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UMWKP_IF\IF Wspólny\DANE\ROK 2016\ZADANIA WLASNE\Młyny\"/>
    </mc:Choice>
  </mc:AlternateContent>
  <bookViews>
    <workbookView xWindow="6660" yWindow="0" windowWidth="19200" windowHeight="12180"/>
  </bookViews>
  <sheets>
    <sheet name="Arkusz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3" i="1" l="1"/>
  <c r="B32" i="1"/>
  <c r="B31" i="1"/>
  <c r="B30" i="1"/>
  <c r="B29" i="1"/>
  <c r="B28" i="1"/>
  <c r="B27" i="1"/>
  <c r="B26" i="1"/>
  <c r="B25" i="1"/>
  <c r="B24" i="1"/>
  <c r="B23" i="1"/>
</calcChain>
</file>

<file path=xl/sharedStrings.xml><?xml version="1.0" encoding="utf-8"?>
<sst xmlns="http://schemas.openxmlformats.org/spreadsheetml/2006/main" count="429" uniqueCount="131">
  <si>
    <t>Nazwa i funkcja pomieszczenia</t>
  </si>
  <si>
    <t>przestrzeń czytelnicza (relaksacyjna)</t>
  </si>
  <si>
    <t>szatnia</t>
  </si>
  <si>
    <t>pomieszczenia biurowe</t>
  </si>
  <si>
    <t>archiwum</t>
  </si>
  <si>
    <t xml:space="preserve">toalety </t>
  </si>
  <si>
    <t xml:space="preserve">magazyn </t>
  </si>
  <si>
    <t>pomieszczenia gospodarcze</t>
  </si>
  <si>
    <t>Wojewódzka Biblioteka Publiczna - Książnica Kopernikańska w Toruniu - poziom pierwszy</t>
  </si>
  <si>
    <t>Powierzchnia pomieszczenia</t>
  </si>
  <si>
    <r>
      <t>200-210 m</t>
    </r>
    <r>
      <rPr>
        <sz val="11"/>
        <color theme="1"/>
        <rFont val="Calibri"/>
        <family val="2"/>
        <charset val="238"/>
      </rPr>
      <t>²</t>
    </r>
  </si>
  <si>
    <t>10-15m²</t>
  </si>
  <si>
    <t>15-20 m2</t>
  </si>
  <si>
    <t>10-20m²</t>
  </si>
  <si>
    <t>? / wg wymogów przepisów technicznych względem wskazanej liczby osób</t>
  </si>
  <si>
    <t>20-40m²</t>
  </si>
  <si>
    <t>20-30m²</t>
  </si>
  <si>
    <t>Opis, charakterystyka pomieszczenia - sposób jego użytkowania główna funkcja: wyposażenie w sieci, przyłącza, specjalistyczne oświetlenie, (inne konieczne instalacje wewnętrzne); wskazanie szczególnego sposobu wykończenia, wskazanie niestandardowych materiałów, niezbędnych - stałych elementów wyposażenia.</t>
  </si>
  <si>
    <t>przestrzeń dla czytelników wyposażona w fotele multimedialne do odsłuchiwania muzyki i audiobooków - instalacje strukturalne (duża ilość w wykonaniu podłogowym), instalacje elektryczna dostosowana do potrzeb, strefowe nagłośnienie i oświetlenie* winda przeszklona okragła ze schodami naokoło</t>
  </si>
  <si>
    <t>szatnia + szafki ubraniowe zamykane na klucz</t>
  </si>
  <si>
    <t>przestrzeń do obsługi czytelników (lada recepcyjna z wyposażeniem)</t>
  </si>
  <si>
    <t>x</t>
  </si>
  <si>
    <t xml:space="preserve">2 toalaty (w tym jedna dla osób niepełnosprwanych wraz z przewijakiami dla dzieci), </t>
  </si>
  <si>
    <t>magazynek gospodarczy - miejsce przechowywania sprzętu (krzesła, stoły)</t>
  </si>
  <si>
    <t>instalacj elektryczna</t>
  </si>
  <si>
    <t>napięcie 230V (ilość grniazd wtykowych); napięcie 400V (?); oprawy; łączniki; system RFID + bramki kontroli dostępu</t>
  </si>
  <si>
    <t>zgodna z projektem elektrycznym</t>
  </si>
  <si>
    <t xml:space="preserve">instalacja i urządzenia sanitarne </t>
  </si>
  <si>
    <t>zgodne z projektem</t>
  </si>
  <si>
    <t>urządzenia technologiczne</t>
  </si>
  <si>
    <t>zgodne z załacznikiem*</t>
  </si>
  <si>
    <t>wentylacja</t>
  </si>
  <si>
    <t>klimatyzacja strefowa</t>
  </si>
  <si>
    <t>podłogi i posadzki</t>
  </si>
  <si>
    <t xml:space="preserve">wykładzina w kaflach do obiektów użyteczności publicznej / gres wysokiej jakości </t>
  </si>
  <si>
    <t>gres</t>
  </si>
  <si>
    <t>sposób wykończnia ścian</t>
  </si>
  <si>
    <t>gładź + malowanie farbami zmywalnymi</t>
  </si>
  <si>
    <t>wykończnie sufitu</t>
  </si>
  <si>
    <t>winda - szkło, wypełnienia interaktywne w otworach sufitowych</t>
  </si>
  <si>
    <t>stolarka drzwiowa i okienna</t>
  </si>
  <si>
    <t>zgodna z projektem aranżacji</t>
  </si>
  <si>
    <t>parapety</t>
  </si>
  <si>
    <t>Szacowana liczba pracowników - obsługa instytucji.</t>
  </si>
  <si>
    <t>10-15 osób</t>
  </si>
  <si>
    <t xml:space="preserve">Szacowana liczba gości / zwiedzających / uczestników zajęć. </t>
  </si>
  <si>
    <t>250 dziennie</t>
  </si>
  <si>
    <t xml:space="preserve">* Biblioteka będzie wyposażona w samoobsługowe stanowiska RFID do automatycznej rejestracji wypożyczeń i zwrotów, automaty do ładowania kart bibliotecznych, 
za pomocą których można regulować płatności (także w bibliotecznej kawiarence), bezprzewodowy system informacji, konsole gier  i „multimedialne” fotele 
do słuchania muzyki czy oglądania filmów. 
Dodatkowo planujemy wyposażenie Biblioteki w:
• Wysokowydajne zestawy komputerowe z dotykowymi monitorami,
• System prezentacji trójwymiarowej OCULUS VR,
• Coffe Table Ideum (interaktywne dotykowe multimedialne stoły),
• Czytniki e-booków,
• Tablety,
• Aktywne kurtyny wodne, 
• Projektory multimedialne,
• Tablice multimedialne,
• System nagłaśniający.
Planujemy także zakup specjalnych automatów, pozwalających użytkownikom na skopiowanie do telefonów komórkowych różnych materiałów (np. muzyki, e-booków,
 wykazów bibliotecznych nowości, plików wideo z wykładami, przewodników po bibliotece, itd.). 
W Bibliotece zostanie odpowiednio zaprojektowana i wykonana nowoczesna infrastruktura teleinformatyczna, instalacje p.poż, SAP, alarmowe, dozorowe, klimatyzacyjne, wentylacyjne
Przewidziano także wydzielenie odpowiednio wyposażonej przestrzeni wystawienniczej dedykowanej artystycznej aktywności mieszkańców.
</t>
  </si>
  <si>
    <t>Wojewódzka Biblioteka Publiczna - Książnica Kopernikańska w Toruniu - poziom drugi</t>
  </si>
  <si>
    <t>galeria (powierzcnia wystawowa)</t>
  </si>
  <si>
    <r>
      <t>140-180 m</t>
    </r>
    <r>
      <rPr>
        <sz val="11"/>
        <color theme="1"/>
        <rFont val="Calibri"/>
        <family val="2"/>
        <charset val="238"/>
      </rPr>
      <t>²</t>
    </r>
  </si>
  <si>
    <t>przestrzeń dla czytelników z systemem ścianek mobilnych dla uzyskania przestrzeni na: xbox, symulatory, pracownia robotyki, przestrzeni dla najmłodszych</t>
  </si>
  <si>
    <t>Galeria i Ośrodek Plastycznej Twórczości Dziecka</t>
  </si>
  <si>
    <t>archiwum
zakładowe</t>
  </si>
  <si>
    <t xml:space="preserve">archiwum prac plastycznych </t>
  </si>
  <si>
    <t>pracownia plastyczna</t>
  </si>
  <si>
    <t>pracownia graficzna</t>
  </si>
  <si>
    <t>pracownia multimedialna</t>
  </si>
  <si>
    <r>
      <t>300-320 m</t>
    </r>
    <r>
      <rPr>
        <sz val="11"/>
        <color theme="1"/>
        <rFont val="Calibri"/>
        <family val="2"/>
        <charset val="238"/>
      </rPr>
      <t>²</t>
    </r>
  </si>
  <si>
    <t>60-80m²</t>
  </si>
  <si>
    <t>50-60m²</t>
  </si>
  <si>
    <t>40-50m²</t>
  </si>
  <si>
    <t>100-120 m2</t>
  </si>
  <si>
    <t>60-80 m2</t>
  </si>
  <si>
    <t>sala wystawowa przeznaczona do prezentacji prac plastycznych, modułowe systemy ekranów wystawienniczych ( ścianki muzealne), specjalistyczne szynowe systemy oświetleniowe na których zamocowane są reflektory</t>
  </si>
  <si>
    <t>pomieszczenie dla uczestników zajęć i warsztatów oraz osób zwiedzających wystawy</t>
  </si>
  <si>
    <t>pomieszczenia dla instruktorów prowadzących zajęcia oraz pracowników administracji zaopatrzone w sprzęt biurowy, komputery,stoły do przygotowywania wystaw</t>
  </si>
  <si>
    <t>pomieszczenie do przechowywania dokumentacji niearchiwalnej i materiałów archiwalnych zapoatrzone w regały, z dostępem do komputera</t>
  </si>
  <si>
    <t>pomieszczenie zaopatrzone w regały na teczki z pracami plastycznymi  /  ze względu na ilość przechowywanych prac duże obciążenie regałów/ Stoły do segregowania prac, dostęp do komputera</t>
  </si>
  <si>
    <t>podręczny warsztat i magazyn narzędzi, pomieszczenie do przechowywania ram i sztalug, wymagany dostęp do bieżącej wody</t>
  </si>
  <si>
    <t>pomieszczenie przeznaczone do prowadzenia zajęć dydaktycznych wyposażone w stoły i krzesła, regały, specjalistyczne oświetlenie, łącza internetowe oraz  dostęp do bieżącej wody, szafy do przchowywania materiałów i narzędzi</t>
  </si>
  <si>
    <t>pomieszczenie przeznaczone do prowadzenia zajęć dydaktycznych, wyposażone w stoły, krzesła, regały, oraz prasę graficzną, łącza internetowe, dostęp do bieżącej wody, szafy do przechowywania materiałów i narzędzi</t>
  </si>
  <si>
    <t xml:space="preserve">20 stanowisk komputerowych, stół do animacji, tablica interaktywna </t>
  </si>
  <si>
    <t>instalacja elektryczna</t>
  </si>
  <si>
    <t xml:space="preserve">napięcie 230V  </t>
  </si>
  <si>
    <t>napięcie 230 V</t>
  </si>
  <si>
    <t>antypoślizgowa posadzka epoksydowa stosowana w salach wystawowych</t>
  </si>
  <si>
    <t>antypoślizgowe płytki ceramiczne</t>
  </si>
  <si>
    <t>parkiet, deska</t>
  </si>
  <si>
    <t>standard</t>
  </si>
  <si>
    <t>parkiet ,deska</t>
  </si>
  <si>
    <t>płytki ceramiczne</t>
  </si>
  <si>
    <t xml:space="preserve">Szacowana liczba gości / zwiedzających / uczestników zajęć./dziennie/ </t>
  </si>
  <si>
    <t>od 30-100 osób</t>
  </si>
  <si>
    <t>5 osób</t>
  </si>
  <si>
    <t>1 osoba</t>
  </si>
  <si>
    <t>3 osoby</t>
  </si>
  <si>
    <t>25-30 osób</t>
  </si>
  <si>
    <t>20-25 osób</t>
  </si>
  <si>
    <t>15-20 osób</t>
  </si>
  <si>
    <t>Wojewódzki Ośrodek Animacji Kultury</t>
  </si>
  <si>
    <t>Nazwa i funkcja pomieszczenia.</t>
  </si>
  <si>
    <t xml:space="preserve">sala główna </t>
  </si>
  <si>
    <t>zaplecze socjalne</t>
  </si>
  <si>
    <t>pokoje instruktorów (biurowe?)</t>
  </si>
  <si>
    <t>magazyn</t>
  </si>
  <si>
    <t>dział techniczny</t>
  </si>
  <si>
    <t>szatnie</t>
  </si>
  <si>
    <t>pomieszczenie gospodarcze</t>
  </si>
  <si>
    <t>Powierzchnia pomieszczenia.</t>
  </si>
  <si>
    <r>
      <t>200-270 m</t>
    </r>
    <r>
      <rPr>
        <sz val="11"/>
        <color rgb="FF000000"/>
        <rFont val="Calibri"/>
        <family val="2"/>
        <charset val="238"/>
      </rPr>
      <t>²</t>
    </r>
  </si>
  <si>
    <t>15-30m²</t>
  </si>
  <si>
    <t>2 x 30-40 m</t>
  </si>
  <si>
    <t>2 x 14-20 m2</t>
  </si>
  <si>
    <t>50-70m²</t>
  </si>
  <si>
    <t>1 x 15-30 m2</t>
  </si>
  <si>
    <t>Opis, charakterystyka pomieszczenia - sposób jego użytkowania, główna funkcja: wyposażenie w sieci, przyłącza, specjalistyczne oświetlenie, (inne konieczne instalacje wewnętrzne); wskazanie szczególnego sposobu wykończenia, wskazanie niestandardowych materiałów, niezbędnych - stałych elementów wyposażenia.</t>
  </si>
  <si>
    <t xml:space="preserve">pomieszczenie dla pracowników i uczestników zajęć </t>
  </si>
  <si>
    <t xml:space="preserve">pomieszczenia dla instruktorów prowadzących zajęcia wyposażone w sprzęt biurowy i komputerowy </t>
  </si>
  <si>
    <t xml:space="preserve">pomieszczenia do przechowywania instrumentów muzycznych, rekwizytów i wyposażenia grupy cyrkowej , sprzętu nagłośnieniowego i oświetleniowego  </t>
  </si>
  <si>
    <t>pomieszczenie dla  pracowników Działu Technicznego; funkcja biurowa i zaplecze techniczne</t>
  </si>
  <si>
    <t>pomieszczenie dla uczestników zajęć i warsztatów</t>
  </si>
  <si>
    <t>pomieszczenie do przechowywania sprzętu do utrzymania czystości; podręczny magazyn materiałów biurowych i plastycznych</t>
  </si>
  <si>
    <t>napięcie 400V</t>
  </si>
  <si>
    <t>400 V</t>
  </si>
  <si>
    <t>230 V</t>
  </si>
  <si>
    <t>urządzenia kuchenne, zlewozmywak, lodówka</t>
  </si>
  <si>
    <t>standard + rolety</t>
  </si>
  <si>
    <t>do 5 osób</t>
  </si>
  <si>
    <t>20-120</t>
  </si>
  <si>
    <t xml:space="preserve">20 - 120 </t>
  </si>
  <si>
    <t>20 - 120</t>
  </si>
  <si>
    <t>40-60m²</t>
  </si>
  <si>
    <t>sala prób zespołów muzycznych, wygłuszenie ścian, podłogi, sufitu.</t>
  </si>
  <si>
    <t>wygłuszenie</t>
  </si>
  <si>
    <t xml:space="preserve">2 toalety (w tym jedna dla osób niepełnosprwanych wraz z przewijakiami dla dzieci), </t>
  </si>
  <si>
    <t>sala wielofunkcyjna z systemem przesuwnych ścian wewnętrznych; sposób użytkowania: próby amatorskich zespołów artystycznych (orkiestra, 2 chóry, grupa cyrkowa), zajęcia plastyczne, teatralne, filmowe, fotograficzne, interdyscyplinarne, warsztaty, szkolenia.W sali będzie zainstalowane oświetlenie sceniczne .Antresola / balkon przeznaczony dla widzów przedstawień, koncertów.</t>
  </si>
  <si>
    <t>tak</t>
  </si>
  <si>
    <t xml:space="preserve">sala prób </t>
  </si>
  <si>
    <t xml:space="preserve">Wnętrze, budynku powinno być nowoczesne, multimedialne, komfortowe, funkcjonalne, przyciągające szczególnie dzieci i młodzież.
Z racji bezpośredniego sąsiedztwa budynku Centrum Nowoczesności Młyn Wiedzy, będącego instytucją kultury, zajmującą się popularyzacją wiedzy naukowej i technicznej, budynek mający stanowić siedziby jednostek kultury, powinien w naturalny sposób stanowić jego uzupełnienie przez stworzenie miejsca rozwijania pasji przez dzieci i młodzież.
Warunki szczegółowe.
1) Celem inwestora jest uzyskanie obiektu o najwyższych walorach estetyczno-architektonicznych, funkcjonalnych i jakościowych.
2) Planowana dokumentacja powinna uwzględniać rozwiązania, które zapewnią energooszczędność i optymalizację zużycia energii.
3) Inwestycja nie powinna mieć negatywnego wpływu na środowisko i  nie powodować emisji zanieczyszczeń powietrza, ścieków, hałasu.
4) Projektowane roboty budowlane związane ze zmianą sposobu użytkowania budynku powinny uwzględniać wykorzystanie inteligentnych instalacji energooszczędnych, ogniw fotowoltaicznych bądź pokrewnych instalacji. Organizator oczekuje rozwiązań ekonomicznie optymalnych, możliwych do zastosowania w budynku, zgodnie z obowiązującymi przepisami technicznymi.
5) Komunikacja pomiędzy kondygnacjami powinna odbywać się istniejącą klatką schodowa oraz planowanymi dźwigami osobowymi przystosowanymi do transportu osób niepełnosprawnych.
6) Budynek powinien zostać wyposażony w przynajmniej dwa dźwigi osobowe ogólnodostępne oraz w dźwig towarowy posiadający minimalne wymiary kabiny: 2700 x 1500 x 2300 mm.
7) Na parterze powinny zostać zaprojektowane pomieszczenia 
o przeznaczeniu magazynowym, posiadające dostęp umożliwiający rozładunek przedmiotów wielkogabarytowych bezpośrednio z samochodów ciężarowych. Pomieszczenie powinno być usytuowane w pobliżu dźwigu towarowego.
8) W budynku powinno zostać zaprojektowane połączenie komunikacyjne: wewnętrzne z sąsiednim budynkiem „Centrum Nowoczesności Młyn Wiedzy”. Na każdym piętrze powinny znaleźć się sanitariaty, w tym przystosowane dla osób niepełnosprawnych.
</t>
  </si>
  <si>
    <t>9) W ramach funkcji kawiarni: należy przewidzieć miejsce, odpowiednie instalacje przewidziane na urządzenia do przygotowywania  kawy, herbaty, drobnego poczęstunku;  przewiduje się wyłącznie możliwość cateringowego wydawania posiłków, bez ich przygotowywania 
na miejscu, kuchnia z technologią barową (urządzenia podgrzewające, utrzymujące temperaturę posiłków) oraz niewielkie zaplecze kuchenne. Powierzchnia zaplecza i konsumpcji odpowiednia dla ok. 40 osób (zgodnie z normami dla lokali gastronomicznych). 
10) W ramach zamierzenia inwestor dopuszcza możliwość rozbudowy budynku w ograniczonym zakresie: w celu dostosowania budynku 
i pomieszczeń do przepisów technicznych i zasad wiedzy technicznej 
w związku ze zmianą sposobu użytkowania na funkcje budynku użyteczności publicznej – w tym rozbudowę budynku o zewnętrzne szyby windowe dla dźwigów osobowych i dźwigu towarowego lub podwyższenie budynku.
11) Konieczność dostosowania wejścia do budynku do potrzeb osób z niepełnosprawnością poprzez wybudowanie pochylni na zewnątrz budynku.
12) Dla terenu objętego zamierzeniem autor dokumentacji powinien przewidzieć, miejsca parkingowe, stojaki i wiatę dla rowerów, ławki, projekt zagospodarowania zieleni. Liczba miejsc parkingowych powinna zostać zaprojektowana zgodnie z ustaleniami miejscowego planu zagospodarowania przestrzennego.
13) Instalacje przewidziane do realizacji w ramach zamierzenia:
a) wodno-kanalizacyjna wraz z przyłączami;
b) centralnego ogrzewania;
c) klimatyzacji-wentylacji;
d) elektryczna wraz z rozdzielnią;
e) kanalizacji deszczowej wraz z przyłączami;
f) sygnalizacji p.pożarowej;
g) nawadniania terenów zielonych;
h) oświetlenia awaryjnego;
i) niskoprądowe wraz z siecią komputerową (instalacja przeznaczona do systemu inwentaryzacji i kontroli środków trwałych przy wykorzystaniu technologii RFID; system wokand elektronicznych – monitorów, dla sal, pomieszczeń w których będą organizowane wydarzenia kulturalne);
j) elektroniczny system sterowania instalacjami wewnętrznymi budynku (węzeł ciepła, ogniwa fotowoltaiczne, agregaty wody lodowej, centralnej klimatyzacji, instalacja elektryczna, oświetleniowa, przeciwpożarowa);
k) monitoring wewnętrzny i zewnętrzny budynku.</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</si>
</sst>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sz val="11"/>
      <color theme="1"/>
      <name val="Calibri"/>
      <family val="2"/>
      <charset val="238"/>
    </font>
    <font>
      <b/>
      <sz val="14"/>
      <color rgb="FF000000"/>
      <name val="Calibri"/>
      <family val="2"/>
      <charset val="238"/>
    </font>
    <font>
      <sz val="11"/>
      <name val="Calibri"/>
      <family val="2"/>
      <charset val="238"/>
    </font>
    <font>
      <b/>
      <sz val="11"/>
      <color rgb="FF000000"/>
      <name val="Calibri"/>
      <family val="2"/>
      <charset val="238"/>
    </font>
    <font>
      <sz val="11"/>
      <color rgb="FF000000"/>
      <name val="Calibri"/>
      <family val="2"/>
      <charset val="238"/>
    </font>
  </fonts>
  <fills count="5">
    <fill>
      <patternFill patternType="none"/>
    </fill>
    <fill>
      <patternFill patternType="gray125"/>
    </fill>
    <fill>
      <patternFill patternType="solid">
        <fgColor theme="9" tint="0.59999389629810485"/>
        <bgColor indexed="64"/>
      </patternFill>
    </fill>
    <fill>
      <patternFill patternType="solid">
        <fgColor theme="7" tint="0.39997558519241921"/>
        <bgColor indexed="64"/>
      </patternFill>
    </fill>
    <fill>
      <patternFill patternType="solid">
        <fgColor rgb="FFF7CAAC"/>
        <bgColor rgb="FFF7CAAC"/>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s>
  <cellStyleXfs count="1">
    <xf numFmtId="0" fontId="0" fillId="0" borderId="0"/>
  </cellStyleXfs>
  <cellXfs count="30">
    <xf numFmtId="0" fontId="0" fillId="0" borderId="0" xfId="0"/>
    <xf numFmtId="0" fontId="1" fillId="0" borderId="1" xfId="0" applyFont="1" applyBorder="1" applyAlignment="1">
      <alignment horizontal="center" vertical="center" wrapText="1" readingOrder="1"/>
    </xf>
    <xf numFmtId="0" fontId="0" fillId="0" borderId="1" xfId="0" applyFill="1" applyBorder="1" applyAlignment="1">
      <alignment horizontal="center" vertical="center" wrapText="1" readingOrder="1"/>
    </xf>
    <xf numFmtId="0" fontId="0" fillId="0" borderId="1" xfId="0" applyBorder="1" applyAlignment="1">
      <alignment horizontal="center" vertical="center" wrapText="1" readingOrder="1"/>
    </xf>
    <xf numFmtId="0" fontId="0" fillId="0" borderId="4" xfId="0" applyBorder="1" applyAlignment="1">
      <alignment horizontal="center" vertical="center" wrapText="1" readingOrder="1"/>
    </xf>
    <xf numFmtId="0" fontId="0" fillId="0" borderId="2" xfId="0" applyBorder="1" applyAlignment="1">
      <alignment horizontal="center" vertical="center" wrapText="1" readingOrder="1"/>
    </xf>
    <xf numFmtId="0" fontId="0" fillId="0" borderId="8" xfId="0" applyFont="1" applyBorder="1" applyAlignment="1">
      <alignment horizontal="center" vertical="center" wrapText="1" readingOrder="1"/>
    </xf>
    <xf numFmtId="0" fontId="7" fillId="0" borderId="8" xfId="0" applyFont="1" applyBorder="1" applyAlignment="1">
      <alignment horizontal="center" vertical="center" wrapText="1" readingOrder="1"/>
    </xf>
    <xf numFmtId="0" fontId="7" fillId="0" borderId="5" xfId="0" applyFont="1" applyBorder="1" applyAlignment="1">
      <alignment horizontal="center" vertical="center" wrapText="1" readingOrder="1"/>
    </xf>
    <xf numFmtId="0" fontId="0" fillId="0" borderId="5" xfId="0" applyFont="1" applyBorder="1" applyAlignment="1">
      <alignment horizontal="center" vertical="center" wrapText="1" readingOrder="1"/>
    </xf>
    <xf numFmtId="16" fontId="0" fillId="0" borderId="8" xfId="0" applyNumberFormat="1" applyFont="1" applyBorder="1" applyAlignment="1">
      <alignment horizontal="center" vertical="center" wrapText="1" readingOrder="1"/>
    </xf>
    <xf numFmtId="16" fontId="0" fillId="0" borderId="5" xfId="0" applyNumberFormat="1" applyFont="1" applyBorder="1" applyAlignment="1">
      <alignment horizontal="center"/>
    </xf>
    <xf numFmtId="0" fontId="6" fillId="0" borderId="7" xfId="0" applyFont="1" applyBorder="1"/>
    <xf numFmtId="0" fontId="0" fillId="0" borderId="5" xfId="0" applyFont="1" applyBorder="1" applyAlignment="1">
      <alignment horizontal="center"/>
    </xf>
    <xf numFmtId="0" fontId="2" fillId="2" borderId="2" xfId="0" applyFont="1" applyFill="1" applyBorder="1" applyAlignment="1">
      <alignment horizontal="center" vertical="center" wrapText="1" readingOrder="1"/>
    </xf>
    <xf numFmtId="0" fontId="3" fillId="2" borderId="3" xfId="0" applyFont="1" applyFill="1" applyBorder="1" applyAlignment="1">
      <alignment horizontal="center" vertical="center" wrapText="1" readingOrder="1"/>
    </xf>
    <xf numFmtId="0" fontId="0" fillId="2" borderId="4" xfId="0" applyFill="1" applyBorder="1" applyAlignment="1">
      <alignment horizontal="center" vertical="center" wrapText="1" readingOrder="1"/>
    </xf>
    <xf numFmtId="0" fontId="0" fillId="0" borderId="0" xfId="0" applyAlignment="1">
      <alignment horizontal="left" vertical="top" wrapText="1"/>
    </xf>
    <xf numFmtId="0" fontId="2" fillId="3" borderId="2" xfId="0" applyFont="1" applyFill="1" applyBorder="1" applyAlignment="1">
      <alignment horizontal="center" vertical="center" wrapText="1" readingOrder="1"/>
    </xf>
    <xf numFmtId="0" fontId="3" fillId="0" borderId="3" xfId="0" applyFont="1" applyBorder="1" applyAlignment="1">
      <alignment horizontal="center" vertical="center" wrapText="1" readingOrder="1"/>
    </xf>
    <xf numFmtId="0" fontId="0" fillId="0" borderId="4" xfId="0" applyBorder="1" applyAlignment="1">
      <alignment horizontal="center" vertical="center" wrapText="1" readingOrder="1"/>
    </xf>
    <xf numFmtId="0" fontId="5" fillId="4" borderId="5" xfId="0" applyFont="1" applyFill="1" applyBorder="1" applyAlignment="1">
      <alignment horizontal="center" vertical="center" wrapText="1" readingOrder="1"/>
    </xf>
    <xf numFmtId="0" fontId="6" fillId="0" borderId="6" xfId="0" applyFont="1" applyBorder="1"/>
    <xf numFmtId="0" fontId="0" fillId="0" borderId="5" xfId="0" applyFont="1" applyBorder="1" applyAlignment="1">
      <alignment horizontal="center" vertical="center"/>
    </xf>
    <xf numFmtId="0" fontId="6" fillId="0" borderId="7" xfId="0" applyFont="1" applyBorder="1" applyAlignment="1">
      <alignment vertical="center"/>
    </xf>
    <xf numFmtId="0" fontId="0" fillId="0" borderId="5" xfId="0" applyFont="1" applyBorder="1" applyAlignment="1">
      <alignment horizontal="center" vertical="center" wrapText="1"/>
    </xf>
    <xf numFmtId="0" fontId="6" fillId="0" borderId="7" xfId="0" applyFont="1" applyBorder="1" applyAlignment="1">
      <alignment vertical="center" wrapText="1"/>
    </xf>
    <xf numFmtId="0" fontId="0" fillId="0" borderId="9" xfId="0" applyBorder="1" applyAlignment="1">
      <alignment horizontal="left" vertical="center" wrapText="1" readingOrder="1"/>
    </xf>
    <xf numFmtId="0" fontId="0" fillId="0" borderId="0" xfId="0" applyAlignment="1">
      <alignment readingOrder="1"/>
    </xf>
    <xf numFmtId="0" fontId="0" fillId="0" borderId="3" xfId="0" applyBorder="1" applyAlignment="1">
      <alignment horizontal="left" vertical="center" wrapText="1" readingOrder="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tabSelected="1" zoomScale="70" zoomScaleNormal="70" workbookViewId="0">
      <selection activeCell="J63" sqref="A1:K63"/>
    </sheetView>
  </sheetViews>
  <sheetFormatPr defaultRowHeight="15" x14ac:dyDescent="0.25"/>
  <cols>
    <col min="1" max="1" width="20.42578125" customWidth="1"/>
    <col min="2" max="2" width="23.5703125" customWidth="1"/>
    <col min="3" max="3" width="20.85546875" customWidth="1"/>
    <col min="4" max="4" width="22.28515625" customWidth="1"/>
    <col min="5" max="5" width="18.140625" customWidth="1"/>
    <col min="6" max="6" width="17.85546875" customWidth="1"/>
    <col min="7" max="7" width="22.140625" customWidth="1"/>
    <col min="8" max="8" width="17.7109375" customWidth="1"/>
    <col min="9" max="9" width="15.5703125" customWidth="1"/>
    <col min="10" max="10" width="16.42578125" customWidth="1"/>
    <col min="11" max="11" width="15.140625" customWidth="1"/>
  </cols>
  <sheetData>
    <row r="1" spans="1:11" s="28" customFormat="1" ht="267" customHeight="1" x14ac:dyDescent="0.25">
      <c r="A1" s="27" t="s">
        <v>129</v>
      </c>
      <c r="B1" s="27"/>
      <c r="C1" s="27"/>
      <c r="D1" s="27"/>
      <c r="E1" s="27"/>
      <c r="F1" s="27"/>
      <c r="G1" s="27"/>
      <c r="H1" s="27"/>
    </row>
    <row r="2" spans="1:11" s="28" customFormat="1" ht="409.5" customHeight="1" x14ac:dyDescent="0.25">
      <c r="A2" s="29" t="s">
        <v>130</v>
      </c>
      <c r="B2" s="29"/>
      <c r="C2" s="29"/>
      <c r="D2" s="29"/>
      <c r="E2" s="29"/>
      <c r="F2" s="29"/>
      <c r="G2" s="29"/>
      <c r="H2" s="29"/>
    </row>
    <row r="3" spans="1:11" ht="21.75" customHeight="1" x14ac:dyDescent="0.25">
      <c r="A3" s="14" t="s">
        <v>8</v>
      </c>
      <c r="B3" s="15"/>
      <c r="C3" s="15"/>
      <c r="D3" s="15"/>
      <c r="E3" s="15"/>
      <c r="F3" s="15"/>
      <c r="G3" s="15"/>
      <c r="H3" s="15"/>
      <c r="I3" s="15"/>
      <c r="J3" s="15"/>
      <c r="K3" s="16"/>
    </row>
    <row r="4" spans="1:11" ht="30" x14ac:dyDescent="0.25">
      <c r="A4" s="1" t="s">
        <v>0</v>
      </c>
      <c r="B4" s="1" t="s">
        <v>1</v>
      </c>
      <c r="C4" s="1" t="s">
        <v>2</v>
      </c>
      <c r="D4" s="1" t="s">
        <v>3</v>
      </c>
      <c r="E4" s="1" t="s">
        <v>4</v>
      </c>
      <c r="F4" s="1" t="s">
        <v>5</v>
      </c>
      <c r="G4" s="1" t="s">
        <v>6</v>
      </c>
      <c r="H4" s="1" t="s">
        <v>7</v>
      </c>
    </row>
    <row r="5" spans="1:11" ht="142.5" customHeight="1" x14ac:dyDescent="0.25">
      <c r="A5" s="1" t="s">
        <v>9</v>
      </c>
      <c r="B5" s="3" t="s">
        <v>10</v>
      </c>
      <c r="C5" s="3" t="s">
        <v>11</v>
      </c>
      <c r="D5" s="3" t="s">
        <v>12</v>
      </c>
      <c r="E5" s="3" t="s">
        <v>13</v>
      </c>
      <c r="F5" s="3" t="s">
        <v>14</v>
      </c>
      <c r="G5" s="3" t="s">
        <v>15</v>
      </c>
      <c r="H5" s="3" t="s">
        <v>16</v>
      </c>
    </row>
    <row r="6" spans="1:11" ht="343.5" customHeight="1" x14ac:dyDescent="0.25">
      <c r="A6" s="1" t="s">
        <v>17</v>
      </c>
      <c r="B6" s="3" t="s">
        <v>18</v>
      </c>
      <c r="C6" s="3" t="s">
        <v>19</v>
      </c>
      <c r="D6" s="3" t="s">
        <v>20</v>
      </c>
      <c r="E6" s="3" t="s">
        <v>21</v>
      </c>
      <c r="F6" s="3" t="s">
        <v>125</v>
      </c>
      <c r="G6" s="3" t="s">
        <v>21</v>
      </c>
      <c r="H6" s="3" t="s">
        <v>23</v>
      </c>
    </row>
    <row r="7" spans="1:11" ht="90" x14ac:dyDescent="0.25">
      <c r="A7" s="1" t="s">
        <v>24</v>
      </c>
      <c r="B7" s="3" t="s">
        <v>25</v>
      </c>
      <c r="C7" s="3" t="s">
        <v>26</v>
      </c>
      <c r="D7" s="3" t="s">
        <v>26</v>
      </c>
      <c r="E7" s="3" t="s">
        <v>26</v>
      </c>
      <c r="F7" s="3" t="s">
        <v>26</v>
      </c>
      <c r="G7" s="3" t="s">
        <v>26</v>
      </c>
      <c r="H7" s="3" t="s">
        <v>26</v>
      </c>
    </row>
    <row r="8" spans="1:11" ht="30" x14ac:dyDescent="0.25">
      <c r="A8" s="1" t="s">
        <v>27</v>
      </c>
      <c r="B8" s="3" t="s">
        <v>28</v>
      </c>
      <c r="C8" s="3" t="s">
        <v>28</v>
      </c>
      <c r="D8" s="3" t="s">
        <v>28</v>
      </c>
      <c r="E8" s="3" t="s">
        <v>28</v>
      </c>
      <c r="F8" s="3" t="s">
        <v>28</v>
      </c>
      <c r="G8" s="3" t="s">
        <v>28</v>
      </c>
      <c r="H8" s="3" t="s">
        <v>28</v>
      </c>
    </row>
    <row r="9" spans="1:11" ht="30" x14ac:dyDescent="0.25">
      <c r="A9" s="1" t="s">
        <v>29</v>
      </c>
      <c r="B9" s="3" t="s">
        <v>30</v>
      </c>
      <c r="C9" s="3" t="s">
        <v>21</v>
      </c>
      <c r="D9" s="3" t="s">
        <v>21</v>
      </c>
      <c r="E9" s="3" t="s">
        <v>21</v>
      </c>
      <c r="F9" s="3" t="s">
        <v>21</v>
      </c>
      <c r="G9" s="3" t="s">
        <v>21</v>
      </c>
      <c r="H9" s="3" t="s">
        <v>21</v>
      </c>
    </row>
    <row r="10" spans="1:11" ht="30" x14ac:dyDescent="0.25">
      <c r="A10" s="1" t="s">
        <v>31</v>
      </c>
      <c r="B10" s="3" t="s">
        <v>32</v>
      </c>
      <c r="C10" s="3" t="s">
        <v>28</v>
      </c>
      <c r="D10" s="3" t="s">
        <v>28</v>
      </c>
      <c r="E10" s="3" t="s">
        <v>28</v>
      </c>
      <c r="F10" s="3" t="s">
        <v>28</v>
      </c>
      <c r="G10" s="3" t="s">
        <v>28</v>
      </c>
      <c r="H10" s="3" t="s">
        <v>28</v>
      </c>
    </row>
    <row r="11" spans="1:11" ht="60" x14ac:dyDescent="0.25">
      <c r="A11" s="1" t="s">
        <v>33</v>
      </c>
      <c r="B11" s="3" t="s">
        <v>34</v>
      </c>
      <c r="C11" s="3" t="s">
        <v>35</v>
      </c>
      <c r="D11" s="3" t="s">
        <v>35</v>
      </c>
      <c r="E11" s="3" t="s">
        <v>35</v>
      </c>
      <c r="F11" s="3" t="s">
        <v>35</v>
      </c>
      <c r="G11" s="3" t="s">
        <v>35</v>
      </c>
      <c r="H11" s="3" t="s">
        <v>35</v>
      </c>
    </row>
    <row r="12" spans="1:11" ht="45" x14ac:dyDescent="0.25">
      <c r="A12" s="1" t="s">
        <v>36</v>
      </c>
      <c r="B12" s="3" t="s">
        <v>37</v>
      </c>
      <c r="C12" s="3" t="s">
        <v>37</v>
      </c>
      <c r="D12" s="3" t="s">
        <v>37</v>
      </c>
      <c r="E12" s="3" t="s">
        <v>37</v>
      </c>
      <c r="F12" s="3" t="s">
        <v>37</v>
      </c>
      <c r="G12" s="3" t="s">
        <v>37</v>
      </c>
      <c r="H12" s="3" t="s">
        <v>37</v>
      </c>
    </row>
    <row r="13" spans="1:11" ht="60" x14ac:dyDescent="0.25">
      <c r="A13" s="1" t="s">
        <v>38</v>
      </c>
      <c r="B13" s="3" t="s">
        <v>39</v>
      </c>
      <c r="C13" s="3" t="s">
        <v>28</v>
      </c>
      <c r="D13" s="3" t="s">
        <v>28</v>
      </c>
      <c r="E13" s="3" t="s">
        <v>28</v>
      </c>
      <c r="F13" s="3" t="s">
        <v>28</v>
      </c>
      <c r="G13" s="3" t="s">
        <v>28</v>
      </c>
      <c r="H13" s="3" t="s">
        <v>28</v>
      </c>
    </row>
    <row r="14" spans="1:11" ht="45" x14ac:dyDescent="0.25">
      <c r="A14" s="1" t="s">
        <v>40</v>
      </c>
      <c r="B14" s="3" t="s">
        <v>41</v>
      </c>
      <c r="C14" s="3" t="s">
        <v>41</v>
      </c>
      <c r="D14" s="3" t="s">
        <v>41</v>
      </c>
      <c r="E14" s="3" t="s">
        <v>41</v>
      </c>
      <c r="F14" s="3" t="s">
        <v>41</v>
      </c>
      <c r="G14" s="3" t="s">
        <v>41</v>
      </c>
      <c r="H14" s="3" t="s">
        <v>41</v>
      </c>
    </row>
    <row r="15" spans="1:11" ht="45" x14ac:dyDescent="0.25">
      <c r="A15" s="1" t="s">
        <v>42</v>
      </c>
      <c r="B15" s="3" t="s">
        <v>41</v>
      </c>
      <c r="C15" s="3" t="s">
        <v>41</v>
      </c>
      <c r="D15" s="3" t="s">
        <v>41</v>
      </c>
      <c r="E15" s="3" t="s">
        <v>41</v>
      </c>
      <c r="F15" s="3" t="s">
        <v>41</v>
      </c>
      <c r="G15" s="3" t="s">
        <v>41</v>
      </c>
      <c r="H15" s="3" t="s">
        <v>41</v>
      </c>
    </row>
    <row r="16" spans="1:11" ht="45" x14ac:dyDescent="0.25">
      <c r="A16" s="1" t="s">
        <v>43</v>
      </c>
      <c r="B16" s="3" t="s">
        <v>44</v>
      </c>
      <c r="C16" s="3" t="s">
        <v>21</v>
      </c>
      <c r="D16" s="3">
        <v>5</v>
      </c>
      <c r="E16" s="3" t="s">
        <v>21</v>
      </c>
      <c r="F16" s="3" t="s">
        <v>21</v>
      </c>
      <c r="G16" s="3" t="s">
        <v>21</v>
      </c>
      <c r="H16" s="3" t="s">
        <v>21</v>
      </c>
    </row>
    <row r="17" spans="1:11" ht="48.75" customHeight="1" x14ac:dyDescent="0.25">
      <c r="A17" s="1" t="s">
        <v>45</v>
      </c>
      <c r="B17" s="3" t="s">
        <v>46</v>
      </c>
      <c r="C17" s="3" t="s">
        <v>46</v>
      </c>
      <c r="D17" s="3" t="s">
        <v>21</v>
      </c>
      <c r="E17" s="3" t="s">
        <v>21</v>
      </c>
      <c r="F17" s="3" t="s">
        <v>21</v>
      </c>
      <c r="G17" s="3" t="s">
        <v>21</v>
      </c>
      <c r="H17" s="3" t="s">
        <v>21</v>
      </c>
    </row>
    <row r="18" spans="1:11" ht="269.25" customHeight="1" x14ac:dyDescent="0.25">
      <c r="A18" s="17" t="s">
        <v>47</v>
      </c>
      <c r="B18" s="17"/>
      <c r="C18" s="17"/>
      <c r="D18" s="17"/>
      <c r="E18" s="17"/>
      <c r="F18" s="17"/>
      <c r="G18" s="17"/>
      <c r="H18" s="17"/>
      <c r="I18" s="17"/>
      <c r="J18" s="17"/>
      <c r="K18" s="17"/>
    </row>
    <row r="19" spans="1:11" ht="18.75" x14ac:dyDescent="0.25">
      <c r="A19" s="14" t="s">
        <v>48</v>
      </c>
      <c r="B19" s="15"/>
      <c r="C19" s="15"/>
      <c r="D19" s="15"/>
      <c r="E19" s="15"/>
      <c r="F19" s="15"/>
      <c r="G19" s="15"/>
      <c r="H19" s="15"/>
      <c r="I19" s="15"/>
      <c r="J19" s="15"/>
      <c r="K19" s="16"/>
    </row>
    <row r="20" spans="1:11" ht="30" x14ac:dyDescent="0.25">
      <c r="A20" s="1" t="s">
        <v>0</v>
      </c>
      <c r="B20" s="1" t="s">
        <v>49</v>
      </c>
      <c r="C20" s="1" t="s">
        <v>2</v>
      </c>
      <c r="D20" s="1" t="s">
        <v>3</v>
      </c>
      <c r="E20" s="1" t="s">
        <v>4</v>
      </c>
      <c r="F20" s="1" t="s">
        <v>5</v>
      </c>
      <c r="G20" s="1" t="s">
        <v>6</v>
      </c>
      <c r="H20" s="1" t="s">
        <v>7</v>
      </c>
    </row>
    <row r="21" spans="1:11" ht="90" x14ac:dyDescent="0.25">
      <c r="A21" s="1" t="s">
        <v>9</v>
      </c>
      <c r="B21" s="3" t="s">
        <v>50</v>
      </c>
      <c r="C21" s="3" t="s">
        <v>11</v>
      </c>
      <c r="D21" s="3" t="s">
        <v>12</v>
      </c>
      <c r="E21" s="3" t="s">
        <v>13</v>
      </c>
      <c r="F21" s="3" t="s">
        <v>14</v>
      </c>
      <c r="G21" s="3" t="s">
        <v>15</v>
      </c>
      <c r="H21" s="3" t="s">
        <v>16</v>
      </c>
    </row>
    <row r="22" spans="1:11" ht="300" x14ac:dyDescent="0.25">
      <c r="A22" s="1" t="s">
        <v>17</v>
      </c>
      <c r="B22" s="3" t="s">
        <v>51</v>
      </c>
      <c r="C22" s="3" t="s">
        <v>21</v>
      </c>
      <c r="D22" s="3" t="s">
        <v>20</v>
      </c>
      <c r="E22" s="3" t="s">
        <v>21</v>
      </c>
      <c r="F22" s="3" t="s">
        <v>22</v>
      </c>
      <c r="G22" s="3" t="s">
        <v>21</v>
      </c>
      <c r="H22" s="3" t="s">
        <v>23</v>
      </c>
    </row>
    <row r="23" spans="1:11" ht="45" x14ac:dyDescent="0.25">
      <c r="A23" s="1" t="s">
        <v>24</v>
      </c>
      <c r="B23" s="3" t="str">
        <f t="shared" ref="B23:B33" si="0">B4</f>
        <v>przestrzeń czytelnicza (relaksacyjna)</v>
      </c>
      <c r="C23" s="3" t="s">
        <v>26</v>
      </c>
      <c r="D23" s="3" t="s">
        <v>26</v>
      </c>
      <c r="E23" s="3" t="s">
        <v>26</v>
      </c>
      <c r="F23" s="3" t="s">
        <v>26</v>
      </c>
      <c r="G23" s="3" t="s">
        <v>26</v>
      </c>
      <c r="H23" s="3" t="s">
        <v>26</v>
      </c>
    </row>
    <row r="24" spans="1:11" ht="30" x14ac:dyDescent="0.25">
      <c r="A24" s="1" t="s">
        <v>27</v>
      </c>
      <c r="B24" s="3" t="str">
        <f t="shared" si="0"/>
        <v>200-210 m²</v>
      </c>
      <c r="C24" s="3" t="s">
        <v>28</v>
      </c>
      <c r="D24" s="3" t="s">
        <v>28</v>
      </c>
      <c r="E24" s="3" t="s">
        <v>28</v>
      </c>
      <c r="F24" s="3" t="s">
        <v>28</v>
      </c>
      <c r="G24" s="3" t="s">
        <v>28</v>
      </c>
      <c r="H24" s="3" t="s">
        <v>28</v>
      </c>
    </row>
    <row r="25" spans="1:11" ht="225" x14ac:dyDescent="0.25">
      <c r="A25" s="1" t="s">
        <v>29</v>
      </c>
      <c r="B25" s="3" t="str">
        <f t="shared" si="0"/>
        <v>przestrzeń dla czytelników wyposażona w fotele multimedialne do odsłuchiwania muzyki i audiobooków - instalacje strukturalne (duża ilość w wykonaniu podłogowym), instalacje elektryczna dostosowana do potrzeb, strefowe nagłośnienie i oświetlenie* winda przeszklona okragła ze schodami naokoło</v>
      </c>
      <c r="C25" s="3" t="s">
        <v>21</v>
      </c>
      <c r="D25" s="3" t="s">
        <v>21</v>
      </c>
      <c r="E25" s="3" t="s">
        <v>21</v>
      </c>
      <c r="F25" s="3" t="s">
        <v>21</v>
      </c>
      <c r="G25" s="3" t="s">
        <v>21</v>
      </c>
      <c r="H25" s="3" t="s">
        <v>21</v>
      </c>
    </row>
    <row r="26" spans="1:11" ht="90" x14ac:dyDescent="0.25">
      <c r="A26" s="1" t="s">
        <v>31</v>
      </c>
      <c r="B26" s="3" t="str">
        <f t="shared" si="0"/>
        <v>napięcie 230V (ilość grniazd wtykowych); napięcie 400V (?); oprawy; łączniki; system RFID + bramki kontroli dostępu</v>
      </c>
      <c r="C26" s="3" t="s">
        <v>28</v>
      </c>
      <c r="D26" s="3" t="s">
        <v>28</v>
      </c>
      <c r="E26" s="3" t="s">
        <v>28</v>
      </c>
      <c r="F26" s="3" t="s">
        <v>28</v>
      </c>
      <c r="G26" s="3" t="s">
        <v>28</v>
      </c>
      <c r="H26" s="3" t="s">
        <v>28</v>
      </c>
    </row>
    <row r="27" spans="1:11" x14ac:dyDescent="0.25">
      <c r="A27" s="1" t="s">
        <v>33</v>
      </c>
      <c r="B27" s="3" t="str">
        <f t="shared" si="0"/>
        <v>zgodne z projektem</v>
      </c>
      <c r="C27" s="3" t="s">
        <v>35</v>
      </c>
      <c r="D27" s="3" t="s">
        <v>35</v>
      </c>
      <c r="E27" s="3" t="s">
        <v>35</v>
      </c>
      <c r="F27" s="3" t="s">
        <v>35</v>
      </c>
      <c r="G27" s="3" t="s">
        <v>35</v>
      </c>
      <c r="H27" s="3" t="s">
        <v>35</v>
      </c>
    </row>
    <row r="28" spans="1:11" ht="45" x14ac:dyDescent="0.25">
      <c r="A28" s="1" t="s">
        <v>36</v>
      </c>
      <c r="B28" s="3" t="str">
        <f t="shared" si="0"/>
        <v>zgodne z załacznikiem*</v>
      </c>
      <c r="C28" s="3" t="s">
        <v>37</v>
      </c>
      <c r="D28" s="3" t="s">
        <v>37</v>
      </c>
      <c r="E28" s="3" t="s">
        <v>37</v>
      </c>
      <c r="F28" s="3" t="s">
        <v>37</v>
      </c>
      <c r="G28" s="3" t="s">
        <v>37</v>
      </c>
      <c r="H28" s="3" t="s">
        <v>37</v>
      </c>
    </row>
    <row r="29" spans="1:11" ht="30" x14ac:dyDescent="0.25">
      <c r="A29" s="1" t="s">
        <v>38</v>
      </c>
      <c r="B29" s="3" t="str">
        <f t="shared" si="0"/>
        <v>klimatyzacja strefowa</v>
      </c>
      <c r="C29" s="3" t="s">
        <v>28</v>
      </c>
      <c r="D29" s="3" t="s">
        <v>28</v>
      </c>
      <c r="E29" s="3" t="s">
        <v>28</v>
      </c>
      <c r="F29" s="3" t="s">
        <v>28</v>
      </c>
      <c r="G29" s="3" t="s">
        <v>28</v>
      </c>
      <c r="H29" s="3" t="s">
        <v>28</v>
      </c>
    </row>
    <row r="30" spans="1:11" ht="60" x14ac:dyDescent="0.25">
      <c r="A30" s="1" t="s">
        <v>40</v>
      </c>
      <c r="B30" s="3" t="str">
        <f t="shared" si="0"/>
        <v xml:space="preserve">wykładzina w kaflach do obiektów użyteczności publicznej / gres wysokiej jakości </v>
      </c>
      <c r="C30" s="3" t="s">
        <v>41</v>
      </c>
      <c r="D30" s="3" t="s">
        <v>41</v>
      </c>
      <c r="E30" s="3" t="s">
        <v>41</v>
      </c>
      <c r="F30" s="3" t="s">
        <v>41</v>
      </c>
      <c r="G30" s="3" t="s">
        <v>41</v>
      </c>
      <c r="H30" s="3" t="s">
        <v>41</v>
      </c>
    </row>
    <row r="31" spans="1:11" ht="45" x14ac:dyDescent="0.25">
      <c r="A31" s="1" t="s">
        <v>42</v>
      </c>
      <c r="B31" s="3" t="str">
        <f t="shared" si="0"/>
        <v>gładź + malowanie farbami zmywalnymi</v>
      </c>
      <c r="C31" s="3" t="s">
        <v>41</v>
      </c>
      <c r="D31" s="3" t="s">
        <v>41</v>
      </c>
      <c r="E31" s="3" t="s">
        <v>41</v>
      </c>
      <c r="F31" s="3" t="s">
        <v>41</v>
      </c>
      <c r="G31" s="3" t="s">
        <v>41</v>
      </c>
      <c r="H31" s="3" t="s">
        <v>41</v>
      </c>
    </row>
    <row r="32" spans="1:11" ht="60" x14ac:dyDescent="0.25">
      <c r="A32" s="1" t="s">
        <v>43</v>
      </c>
      <c r="B32" s="3" t="str">
        <f t="shared" si="0"/>
        <v>winda - szkło, wypełnienia interaktywne w otworach sufitowych</v>
      </c>
      <c r="C32" s="3" t="s">
        <v>21</v>
      </c>
      <c r="D32" s="3">
        <v>5</v>
      </c>
      <c r="E32" s="3" t="s">
        <v>21</v>
      </c>
      <c r="F32" s="3" t="s">
        <v>21</v>
      </c>
      <c r="G32" s="3" t="s">
        <v>21</v>
      </c>
      <c r="H32" s="3" t="s">
        <v>21</v>
      </c>
    </row>
    <row r="33" spans="1:11" ht="72" customHeight="1" x14ac:dyDescent="0.25">
      <c r="A33" s="1" t="s">
        <v>45</v>
      </c>
      <c r="B33" s="3" t="str">
        <f t="shared" si="0"/>
        <v>zgodna z projektem aranżacji</v>
      </c>
      <c r="C33" s="3" t="s">
        <v>46</v>
      </c>
      <c r="D33" s="3" t="s">
        <v>21</v>
      </c>
      <c r="E33" s="3" t="s">
        <v>21</v>
      </c>
      <c r="F33" s="3" t="s">
        <v>21</v>
      </c>
      <c r="G33" s="3" t="s">
        <v>21</v>
      </c>
      <c r="H33" s="3" t="s">
        <v>21</v>
      </c>
    </row>
    <row r="34" spans="1:11" ht="18.75" x14ac:dyDescent="0.25">
      <c r="A34" s="18" t="s">
        <v>52</v>
      </c>
      <c r="B34" s="19"/>
      <c r="C34" s="19"/>
      <c r="D34" s="19"/>
      <c r="E34" s="19"/>
      <c r="F34" s="19"/>
      <c r="G34" s="19"/>
      <c r="H34" s="19"/>
      <c r="I34" s="19"/>
      <c r="J34" s="19"/>
      <c r="K34" s="20"/>
    </row>
    <row r="35" spans="1:11" ht="30" x14ac:dyDescent="0.25">
      <c r="A35" s="1" t="s">
        <v>0</v>
      </c>
      <c r="B35" s="1" t="s">
        <v>49</v>
      </c>
      <c r="C35" s="1" t="s">
        <v>2</v>
      </c>
      <c r="D35" s="1" t="s">
        <v>3</v>
      </c>
      <c r="E35" s="1" t="s">
        <v>53</v>
      </c>
      <c r="F35" s="1" t="s">
        <v>5</v>
      </c>
      <c r="G35" s="1" t="s">
        <v>54</v>
      </c>
      <c r="H35" s="1" t="s">
        <v>7</v>
      </c>
      <c r="I35" s="3" t="s">
        <v>55</v>
      </c>
      <c r="J35" s="3" t="s">
        <v>56</v>
      </c>
      <c r="K35" s="2" t="s">
        <v>57</v>
      </c>
    </row>
    <row r="36" spans="1:11" ht="90" x14ac:dyDescent="0.25">
      <c r="A36" s="1" t="s">
        <v>9</v>
      </c>
      <c r="B36" s="3" t="s">
        <v>58</v>
      </c>
      <c r="C36" s="3" t="s">
        <v>13</v>
      </c>
      <c r="D36" s="3" t="s">
        <v>59</v>
      </c>
      <c r="E36" s="3" t="s">
        <v>16</v>
      </c>
      <c r="F36" s="3" t="s">
        <v>14</v>
      </c>
      <c r="G36" s="3" t="s">
        <v>60</v>
      </c>
      <c r="H36" s="3" t="s">
        <v>61</v>
      </c>
      <c r="I36" s="3" t="s">
        <v>62</v>
      </c>
      <c r="J36" s="3" t="s">
        <v>63</v>
      </c>
      <c r="K36" s="3" t="s">
        <v>63</v>
      </c>
    </row>
    <row r="37" spans="1:11" ht="336.75" customHeight="1" x14ac:dyDescent="0.25">
      <c r="A37" s="1" t="s">
        <v>17</v>
      </c>
      <c r="B37" s="3" t="s">
        <v>64</v>
      </c>
      <c r="C37" s="3" t="s">
        <v>65</v>
      </c>
      <c r="D37" s="3" t="s">
        <v>66</v>
      </c>
      <c r="E37" s="3" t="s">
        <v>67</v>
      </c>
      <c r="F37" s="3"/>
      <c r="G37" s="3" t="s">
        <v>68</v>
      </c>
      <c r="H37" s="3" t="s">
        <v>69</v>
      </c>
      <c r="I37" s="3" t="s">
        <v>70</v>
      </c>
      <c r="J37" s="3" t="s">
        <v>71</v>
      </c>
      <c r="K37" s="3" t="s">
        <v>72</v>
      </c>
    </row>
    <row r="38" spans="1:11" x14ac:dyDescent="0.25">
      <c r="A38" s="1" t="s">
        <v>73</v>
      </c>
      <c r="B38" s="3" t="s">
        <v>74</v>
      </c>
      <c r="C38" s="3" t="s">
        <v>75</v>
      </c>
      <c r="D38" s="3" t="s">
        <v>75</v>
      </c>
      <c r="E38" s="3" t="s">
        <v>75</v>
      </c>
      <c r="F38" s="3" t="s">
        <v>75</v>
      </c>
      <c r="G38" s="3" t="s">
        <v>75</v>
      </c>
      <c r="H38" s="3" t="s">
        <v>75</v>
      </c>
      <c r="I38" s="3" t="s">
        <v>75</v>
      </c>
      <c r="J38" s="3" t="s">
        <v>75</v>
      </c>
      <c r="K38" s="3" t="s">
        <v>75</v>
      </c>
    </row>
    <row r="39" spans="1:11" ht="30" x14ac:dyDescent="0.25">
      <c r="A39" s="1" t="s">
        <v>27</v>
      </c>
      <c r="B39" s="3"/>
      <c r="C39" s="3"/>
      <c r="D39" s="3"/>
      <c r="E39" s="3"/>
      <c r="F39" s="3"/>
      <c r="G39" s="3"/>
      <c r="H39" s="3"/>
      <c r="I39" s="3" t="s">
        <v>127</v>
      </c>
      <c r="J39" s="3" t="s">
        <v>127</v>
      </c>
      <c r="K39" s="3"/>
    </row>
    <row r="40" spans="1:11" ht="30" x14ac:dyDescent="0.25">
      <c r="A40" s="1" t="s">
        <v>29</v>
      </c>
      <c r="B40" s="3"/>
      <c r="C40" s="3"/>
      <c r="D40" s="3"/>
      <c r="E40" s="3"/>
      <c r="F40" s="3"/>
      <c r="G40" s="3"/>
      <c r="H40" s="3"/>
      <c r="I40" s="3"/>
      <c r="J40" s="3"/>
      <c r="K40" s="4"/>
    </row>
    <row r="41" spans="1:11" x14ac:dyDescent="0.25">
      <c r="A41" s="1" t="s">
        <v>31</v>
      </c>
      <c r="B41" s="3"/>
      <c r="C41" s="3"/>
      <c r="D41" s="3"/>
      <c r="E41" s="3"/>
      <c r="F41" s="3"/>
      <c r="G41" s="3"/>
      <c r="H41" s="3"/>
      <c r="I41" s="3"/>
      <c r="J41" s="3"/>
      <c r="K41" s="4"/>
    </row>
    <row r="42" spans="1:11" ht="60" x14ac:dyDescent="0.25">
      <c r="A42" s="1" t="s">
        <v>33</v>
      </c>
      <c r="B42" s="3" t="s">
        <v>76</v>
      </c>
      <c r="C42" s="3" t="s">
        <v>77</v>
      </c>
      <c r="D42" s="3" t="s">
        <v>78</v>
      </c>
      <c r="E42" s="3" t="s">
        <v>78</v>
      </c>
      <c r="F42" s="3" t="s">
        <v>79</v>
      </c>
      <c r="G42" s="3" t="s">
        <v>80</v>
      </c>
      <c r="H42" s="3" t="s">
        <v>81</v>
      </c>
      <c r="I42" s="3" t="s">
        <v>81</v>
      </c>
      <c r="J42" s="3" t="s">
        <v>81</v>
      </c>
      <c r="K42" s="3" t="s">
        <v>81</v>
      </c>
    </row>
    <row r="43" spans="1:11" ht="30" x14ac:dyDescent="0.25">
      <c r="A43" s="1" t="s">
        <v>36</v>
      </c>
      <c r="B43" s="3"/>
      <c r="C43" s="3"/>
      <c r="D43" s="3"/>
      <c r="E43" s="3"/>
      <c r="F43" s="3"/>
      <c r="G43" s="3"/>
      <c r="H43" s="3"/>
      <c r="I43" s="3"/>
      <c r="J43" s="3"/>
      <c r="K43" s="3"/>
    </row>
    <row r="44" spans="1:11" x14ac:dyDescent="0.25">
      <c r="A44" s="1" t="s">
        <v>38</v>
      </c>
      <c r="B44" s="3"/>
      <c r="C44" s="3"/>
      <c r="D44" s="3"/>
      <c r="E44" s="3"/>
      <c r="F44" s="3"/>
      <c r="G44" s="3"/>
      <c r="H44" s="3"/>
      <c r="I44" s="3"/>
      <c r="J44" s="3"/>
      <c r="K44" s="3"/>
    </row>
    <row r="45" spans="1:11" ht="30" x14ac:dyDescent="0.25">
      <c r="A45" s="1" t="s">
        <v>40</v>
      </c>
      <c r="B45" s="3"/>
      <c r="C45" s="3"/>
      <c r="D45" s="3"/>
      <c r="E45" s="3"/>
      <c r="F45" s="3"/>
      <c r="G45" s="3"/>
      <c r="H45" s="3"/>
      <c r="I45" s="3"/>
      <c r="J45" s="3"/>
      <c r="K45" s="3"/>
    </row>
    <row r="46" spans="1:11" x14ac:dyDescent="0.25">
      <c r="A46" s="1" t="s">
        <v>42</v>
      </c>
      <c r="B46" s="3"/>
      <c r="C46" s="3"/>
      <c r="D46" s="3"/>
      <c r="E46" s="3"/>
      <c r="F46" s="3"/>
      <c r="G46" s="3"/>
      <c r="H46" s="3"/>
      <c r="I46" s="3"/>
      <c r="J46" s="3"/>
      <c r="K46" s="3"/>
    </row>
    <row r="47" spans="1:11" ht="45" x14ac:dyDescent="0.25">
      <c r="A47" s="1" t="s">
        <v>43</v>
      </c>
      <c r="B47" s="3"/>
      <c r="C47" s="3"/>
      <c r="D47" s="3"/>
      <c r="E47" s="3"/>
      <c r="F47" s="3"/>
      <c r="G47" s="3"/>
      <c r="H47" s="3"/>
      <c r="I47" s="3"/>
      <c r="J47" s="5"/>
      <c r="K47" s="3"/>
    </row>
    <row r="48" spans="1:11" ht="60" x14ac:dyDescent="0.25">
      <c r="A48" s="1" t="s">
        <v>82</v>
      </c>
      <c r="B48" s="3" t="s">
        <v>83</v>
      </c>
      <c r="C48" s="3" t="s">
        <v>83</v>
      </c>
      <c r="D48" s="3" t="s">
        <v>84</v>
      </c>
      <c r="E48" s="3" t="s">
        <v>85</v>
      </c>
      <c r="F48" s="3"/>
      <c r="G48" s="3" t="s">
        <v>85</v>
      </c>
      <c r="H48" s="3" t="s">
        <v>86</v>
      </c>
      <c r="I48" s="3" t="s">
        <v>87</v>
      </c>
      <c r="J48" s="3" t="s">
        <v>88</v>
      </c>
      <c r="K48" s="3" t="s">
        <v>89</v>
      </c>
    </row>
    <row r="49" spans="1:11" ht="42" customHeight="1" x14ac:dyDescent="0.25">
      <c r="A49" s="21" t="s">
        <v>90</v>
      </c>
      <c r="B49" s="22"/>
      <c r="C49" s="22"/>
      <c r="D49" s="22"/>
      <c r="E49" s="22"/>
      <c r="F49" s="22"/>
      <c r="G49" s="22"/>
      <c r="H49" s="22"/>
      <c r="I49" s="22"/>
      <c r="J49" s="22"/>
      <c r="K49" s="12"/>
    </row>
    <row r="50" spans="1:11" ht="30" x14ac:dyDescent="0.25">
      <c r="A50" s="6" t="s">
        <v>91</v>
      </c>
      <c r="B50" s="7" t="s">
        <v>92</v>
      </c>
      <c r="C50" s="7" t="s">
        <v>93</v>
      </c>
      <c r="D50" s="7" t="s">
        <v>94</v>
      </c>
      <c r="E50" s="7" t="s">
        <v>95</v>
      </c>
      <c r="F50" s="7" t="s">
        <v>96</v>
      </c>
      <c r="G50" s="7" t="s">
        <v>5</v>
      </c>
      <c r="H50" s="7" t="s">
        <v>97</v>
      </c>
      <c r="I50" s="8" t="s">
        <v>98</v>
      </c>
      <c r="J50" s="13" t="s">
        <v>128</v>
      </c>
      <c r="K50" s="12"/>
    </row>
    <row r="51" spans="1:11" ht="75" x14ac:dyDescent="0.25">
      <c r="A51" s="6" t="s">
        <v>99</v>
      </c>
      <c r="B51" s="6" t="s">
        <v>100</v>
      </c>
      <c r="C51" s="6" t="s">
        <v>101</v>
      </c>
      <c r="D51" s="6" t="s">
        <v>102</v>
      </c>
      <c r="E51" s="6" t="s">
        <v>103</v>
      </c>
      <c r="F51" s="6" t="s">
        <v>104</v>
      </c>
      <c r="G51" s="6" t="s">
        <v>14</v>
      </c>
      <c r="H51" s="6" t="s">
        <v>105</v>
      </c>
      <c r="I51" s="9" t="s">
        <v>11</v>
      </c>
      <c r="J51" s="23" t="s">
        <v>122</v>
      </c>
      <c r="K51" s="24"/>
    </row>
    <row r="52" spans="1:11" ht="300" x14ac:dyDescent="0.25">
      <c r="A52" s="7" t="s">
        <v>106</v>
      </c>
      <c r="B52" s="6" t="s">
        <v>126</v>
      </c>
      <c r="C52" s="6" t="s">
        <v>107</v>
      </c>
      <c r="D52" s="6" t="s">
        <v>108</v>
      </c>
      <c r="E52" s="6" t="s">
        <v>109</v>
      </c>
      <c r="F52" s="6" t="s">
        <v>110</v>
      </c>
      <c r="G52" s="6"/>
      <c r="H52" s="6" t="s">
        <v>111</v>
      </c>
      <c r="I52" s="9" t="s">
        <v>112</v>
      </c>
      <c r="J52" s="25" t="s">
        <v>123</v>
      </c>
      <c r="K52" s="26"/>
    </row>
    <row r="53" spans="1:11" x14ac:dyDescent="0.25">
      <c r="A53" s="7" t="s">
        <v>24</v>
      </c>
      <c r="B53" s="6" t="s">
        <v>113</v>
      </c>
      <c r="C53" s="6" t="s">
        <v>114</v>
      </c>
      <c r="D53" s="6" t="s">
        <v>115</v>
      </c>
      <c r="E53" s="6" t="s">
        <v>115</v>
      </c>
      <c r="F53" s="6" t="s">
        <v>114</v>
      </c>
      <c r="G53" s="6"/>
      <c r="H53" s="6" t="s">
        <v>115</v>
      </c>
      <c r="I53" s="9" t="s">
        <v>115</v>
      </c>
      <c r="J53" s="13" t="s">
        <v>113</v>
      </c>
      <c r="K53" s="12"/>
    </row>
    <row r="54" spans="1:11" ht="45" x14ac:dyDescent="0.25">
      <c r="A54" s="7" t="s">
        <v>27</v>
      </c>
      <c r="B54" s="6" t="s">
        <v>21</v>
      </c>
      <c r="C54" s="6" t="s">
        <v>116</v>
      </c>
      <c r="D54" s="6" t="s">
        <v>21</v>
      </c>
      <c r="E54" s="6" t="s">
        <v>21</v>
      </c>
      <c r="F54" s="6" t="s">
        <v>21</v>
      </c>
      <c r="G54" s="6" t="s">
        <v>79</v>
      </c>
      <c r="H54" s="6" t="s">
        <v>21</v>
      </c>
      <c r="I54" s="9" t="s">
        <v>21</v>
      </c>
      <c r="J54" s="13" t="s">
        <v>21</v>
      </c>
      <c r="K54" s="12"/>
    </row>
    <row r="55" spans="1:11" ht="30" x14ac:dyDescent="0.25">
      <c r="A55" s="7" t="s">
        <v>29</v>
      </c>
      <c r="B55" s="6" t="s">
        <v>21</v>
      </c>
      <c r="C55" s="6" t="s">
        <v>21</v>
      </c>
      <c r="D55" s="6" t="s">
        <v>21</v>
      </c>
      <c r="E55" s="6" t="s">
        <v>21</v>
      </c>
      <c r="F55" s="6" t="s">
        <v>21</v>
      </c>
      <c r="G55" s="6" t="s">
        <v>21</v>
      </c>
      <c r="H55" s="6" t="s">
        <v>21</v>
      </c>
      <c r="I55" s="9" t="s">
        <v>21</v>
      </c>
      <c r="J55" s="13" t="s">
        <v>21</v>
      </c>
      <c r="K55" s="12"/>
    </row>
    <row r="56" spans="1:11" x14ac:dyDescent="0.25">
      <c r="A56" s="7" t="s">
        <v>31</v>
      </c>
      <c r="B56" s="6" t="s">
        <v>79</v>
      </c>
      <c r="C56" s="6" t="s">
        <v>79</v>
      </c>
      <c r="D56" s="6" t="s">
        <v>79</v>
      </c>
      <c r="E56" s="6" t="s">
        <v>79</v>
      </c>
      <c r="F56" s="6" t="s">
        <v>79</v>
      </c>
      <c r="G56" s="6" t="s">
        <v>79</v>
      </c>
      <c r="H56" s="6" t="s">
        <v>79</v>
      </c>
      <c r="I56" s="9" t="s">
        <v>79</v>
      </c>
      <c r="J56" s="13" t="s">
        <v>79</v>
      </c>
      <c r="K56" s="12"/>
    </row>
    <row r="57" spans="1:11" x14ac:dyDescent="0.25">
      <c r="A57" s="7" t="s">
        <v>33</v>
      </c>
      <c r="B57" s="6" t="s">
        <v>79</v>
      </c>
      <c r="C57" s="6" t="s">
        <v>79</v>
      </c>
      <c r="D57" s="6" t="s">
        <v>79</v>
      </c>
      <c r="E57" s="6" t="s">
        <v>79</v>
      </c>
      <c r="F57" s="6" t="s">
        <v>79</v>
      </c>
      <c r="G57" s="6" t="s">
        <v>79</v>
      </c>
      <c r="H57" s="6" t="s">
        <v>79</v>
      </c>
      <c r="I57" s="9" t="s">
        <v>79</v>
      </c>
      <c r="J57" s="13" t="s">
        <v>124</v>
      </c>
      <c r="K57" s="12"/>
    </row>
    <row r="58" spans="1:11" ht="30" x14ac:dyDescent="0.25">
      <c r="A58" s="7" t="s">
        <v>36</v>
      </c>
      <c r="B58" s="6" t="s">
        <v>79</v>
      </c>
      <c r="C58" s="6" t="s">
        <v>79</v>
      </c>
      <c r="D58" s="6" t="s">
        <v>79</v>
      </c>
      <c r="E58" s="6" t="s">
        <v>79</v>
      </c>
      <c r="F58" s="6" t="s">
        <v>79</v>
      </c>
      <c r="G58" s="6" t="s">
        <v>79</v>
      </c>
      <c r="H58" s="6" t="s">
        <v>79</v>
      </c>
      <c r="I58" s="9" t="s">
        <v>79</v>
      </c>
      <c r="J58" s="13" t="s">
        <v>124</v>
      </c>
      <c r="K58" s="12"/>
    </row>
    <row r="59" spans="1:11" x14ac:dyDescent="0.25">
      <c r="A59" s="7" t="s">
        <v>38</v>
      </c>
      <c r="B59" s="6" t="s">
        <v>79</v>
      </c>
      <c r="C59" s="6" t="s">
        <v>79</v>
      </c>
      <c r="D59" s="6" t="s">
        <v>79</v>
      </c>
      <c r="E59" s="6" t="s">
        <v>79</v>
      </c>
      <c r="F59" s="6" t="s">
        <v>79</v>
      </c>
      <c r="G59" s="6" t="s">
        <v>79</v>
      </c>
      <c r="H59" s="6" t="s">
        <v>79</v>
      </c>
      <c r="I59" s="9" t="s">
        <v>79</v>
      </c>
      <c r="J59" s="13" t="s">
        <v>124</v>
      </c>
      <c r="K59" s="12"/>
    </row>
    <row r="60" spans="1:11" ht="30" x14ac:dyDescent="0.25">
      <c r="A60" s="7" t="s">
        <v>40</v>
      </c>
      <c r="B60" s="6" t="s">
        <v>117</v>
      </c>
      <c r="C60" s="6" t="s">
        <v>117</v>
      </c>
      <c r="D60" s="6" t="s">
        <v>117</v>
      </c>
      <c r="E60" s="6" t="s">
        <v>117</v>
      </c>
      <c r="F60" s="6" t="s">
        <v>117</v>
      </c>
      <c r="G60" s="6" t="s">
        <v>117</v>
      </c>
      <c r="H60" s="6" t="s">
        <v>117</v>
      </c>
      <c r="I60" s="9" t="s">
        <v>117</v>
      </c>
      <c r="J60" s="13" t="s">
        <v>124</v>
      </c>
      <c r="K60" s="12"/>
    </row>
    <row r="61" spans="1:11" x14ac:dyDescent="0.25">
      <c r="A61" s="7" t="s">
        <v>42</v>
      </c>
      <c r="B61" s="6" t="s">
        <v>79</v>
      </c>
      <c r="C61" s="6" t="s">
        <v>79</v>
      </c>
      <c r="D61" s="6" t="s">
        <v>79</v>
      </c>
      <c r="E61" s="6" t="s">
        <v>79</v>
      </c>
      <c r="F61" s="6" t="s">
        <v>79</v>
      </c>
      <c r="G61" s="6" t="s">
        <v>79</v>
      </c>
      <c r="H61" s="6" t="s">
        <v>79</v>
      </c>
      <c r="I61" s="9" t="s">
        <v>79</v>
      </c>
      <c r="J61" s="13" t="s">
        <v>79</v>
      </c>
      <c r="K61" s="12"/>
    </row>
    <row r="62" spans="1:11" ht="45" x14ac:dyDescent="0.25">
      <c r="A62" s="7" t="s">
        <v>43</v>
      </c>
      <c r="B62" s="10" t="s">
        <v>21</v>
      </c>
      <c r="C62" s="6" t="s">
        <v>21</v>
      </c>
      <c r="D62" s="10" t="s">
        <v>118</v>
      </c>
      <c r="E62" s="6" t="s">
        <v>21</v>
      </c>
      <c r="F62" s="6" t="s">
        <v>84</v>
      </c>
      <c r="G62" s="6" t="s">
        <v>21</v>
      </c>
      <c r="H62" s="6" t="s">
        <v>21</v>
      </c>
      <c r="I62" s="9" t="s">
        <v>21</v>
      </c>
      <c r="J62" s="13" t="s">
        <v>21</v>
      </c>
      <c r="K62" s="12"/>
    </row>
    <row r="63" spans="1:11" ht="45" x14ac:dyDescent="0.25">
      <c r="A63" s="7" t="s">
        <v>45</v>
      </c>
      <c r="B63" s="6" t="s">
        <v>119</v>
      </c>
      <c r="C63" s="6" t="s">
        <v>119</v>
      </c>
      <c r="D63" s="6" t="s">
        <v>21</v>
      </c>
      <c r="E63" s="6" t="s">
        <v>21</v>
      </c>
      <c r="F63" s="6" t="s">
        <v>21</v>
      </c>
      <c r="G63" s="6" t="s">
        <v>120</v>
      </c>
      <c r="H63" s="6" t="s">
        <v>121</v>
      </c>
      <c r="I63" s="9" t="s">
        <v>21</v>
      </c>
      <c r="J63" s="11">
        <v>42500</v>
      </c>
      <c r="K63" s="12"/>
    </row>
  </sheetData>
  <mergeCells count="21">
    <mergeCell ref="J52:K52"/>
    <mergeCell ref="J53:K53"/>
    <mergeCell ref="J54:K54"/>
    <mergeCell ref="J55:K55"/>
    <mergeCell ref="A2:H2"/>
    <mergeCell ref="A1:H1"/>
    <mergeCell ref="J63:K63"/>
    <mergeCell ref="J57:K57"/>
    <mergeCell ref="J58:K58"/>
    <mergeCell ref="J59:K59"/>
    <mergeCell ref="J60:K60"/>
    <mergeCell ref="J61:K61"/>
    <mergeCell ref="J62:K62"/>
    <mergeCell ref="J56:K56"/>
    <mergeCell ref="A3:K3"/>
    <mergeCell ref="A18:K18"/>
    <mergeCell ref="A19:K19"/>
    <mergeCell ref="A34:K34"/>
    <mergeCell ref="A49:K49"/>
    <mergeCell ref="J50:K50"/>
    <mergeCell ref="J51:K51"/>
  </mergeCells>
  <pageMargins left="0.7" right="0.7" top="0.75" bottom="0.75"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Maciej Czepiel</dc:creator>
  <cp:lastModifiedBy>Maciej Czepiel</cp:lastModifiedBy>
  <cp:lastPrinted>2016-04-13T12:07:27Z</cp:lastPrinted>
  <dcterms:created xsi:type="dcterms:W3CDTF">2016-04-12T06:21:59Z</dcterms:created>
  <dcterms:modified xsi:type="dcterms:W3CDTF">2016-04-13T12:17:42Z</dcterms:modified>
</cp:coreProperties>
</file>